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I:\DAI\Service achats et moyens\ENCADREMENT\MARCHES\MARCHE INTERIM 2025\PREPARATION\POUR PUBLICATION\"/>
    </mc:Choice>
  </mc:AlternateContent>
  <xr:revisionPtr revIDLastSave="0" documentId="13_ncr:1_{8174CD4A-7DCC-4043-97AE-CFCA76DFA177}" xr6:coauthVersionLast="47" xr6:coauthVersionMax="47" xr10:uidLastSave="{00000000-0000-0000-0000-000000000000}"/>
  <bookViews>
    <workbookView xWindow="-120" yWindow="-120" windowWidth="29040" windowHeight="15720" xr2:uid="{00000000-000D-0000-FFFF-FFFF00000000}"/>
  </bookViews>
  <sheets>
    <sheet name="TAUX TVA" sheetId="14" r:id="rId1"/>
    <sheet name="LOT 1"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 i="10" l="1"/>
  <c r="J5" i="10" s="1"/>
  <c r="H6" i="10"/>
  <c r="J6" i="10" s="1"/>
  <c r="H7" i="10"/>
  <c r="J7" i="10" s="1"/>
  <c r="H8" i="10"/>
  <c r="J8" i="10" s="1"/>
  <c r="H9" i="10"/>
  <c r="J9" i="10" s="1"/>
  <c r="H10" i="10"/>
  <c r="J10" i="10" s="1"/>
  <c r="H11" i="10"/>
  <c r="J11" i="10" s="1"/>
  <c r="H12" i="10"/>
  <c r="J12" i="10" s="1"/>
  <c r="H13" i="10"/>
  <c r="J13" i="10" s="1"/>
  <c r="H14" i="10"/>
  <c r="J14" i="10" s="1"/>
  <c r="H15" i="10"/>
  <c r="J15" i="10" s="1"/>
  <c r="H16" i="10"/>
  <c r="J16" i="10" s="1"/>
  <c r="H17" i="10"/>
  <c r="J17" i="10" s="1"/>
  <c r="H18" i="10"/>
  <c r="J18" i="10" s="1"/>
  <c r="H19" i="10"/>
  <c r="J19" i="10" s="1"/>
  <c r="H20" i="10"/>
  <c r="J20" i="10" s="1"/>
  <c r="H21" i="10"/>
  <c r="J21" i="10" s="1"/>
  <c r="H22" i="10"/>
  <c r="J22" i="10" s="1"/>
  <c r="H23" i="10"/>
  <c r="J23" i="10" s="1"/>
  <c r="H24" i="10"/>
  <c r="J24" i="10" s="1"/>
  <c r="G22" i="10"/>
  <c r="I22" i="10" s="1"/>
  <c r="G23" i="10"/>
  <c r="I23" i="10" s="1"/>
  <c r="G24" i="10"/>
  <c r="I24" i="10" s="1"/>
  <c r="G20" i="10"/>
  <c r="I20" i="10" s="1"/>
  <c r="G21" i="10"/>
  <c r="I21" i="10" s="1"/>
  <c r="G17" i="10"/>
  <c r="I17" i="10" s="1"/>
  <c r="G18" i="10"/>
  <c r="I18" i="10" s="1"/>
  <c r="G14" i="10"/>
  <c r="I14" i="10" s="1"/>
  <c r="G15" i="10"/>
  <c r="I15" i="10" s="1"/>
  <c r="G11" i="10"/>
  <c r="I11" i="10" s="1"/>
  <c r="G12" i="10"/>
  <c r="I12" i="10" s="1"/>
  <c r="G8" i="10"/>
  <c r="I8" i="10" s="1"/>
  <c r="G9" i="10"/>
  <c r="I9" i="10" s="1"/>
  <c r="G5" i="10"/>
  <c r="I5" i="10" s="1"/>
  <c r="G6" i="10"/>
  <c r="I6" i="10" s="1"/>
  <c r="H4" i="10"/>
  <c r="J4" i="10" s="1"/>
  <c r="G7" i="10"/>
  <c r="I7" i="10" s="1"/>
  <c r="G10" i="10"/>
  <c r="I10" i="10" s="1"/>
  <c r="G13" i="10"/>
  <c r="I13" i="10" s="1"/>
  <c r="G16" i="10"/>
  <c r="I16" i="10" s="1"/>
  <c r="G19" i="10"/>
  <c r="I19" i="10" s="1"/>
  <c r="G4" i="10"/>
  <c r="I4" i="10" s="1"/>
</calcChain>
</file>

<file path=xl/sharedStrings.xml><?xml version="1.0" encoding="utf-8"?>
<sst xmlns="http://schemas.openxmlformats.org/spreadsheetml/2006/main" count="47" uniqueCount="29">
  <si>
    <t xml:space="preserve">Prestations </t>
  </si>
  <si>
    <t>POUR INFORMATION - REGLES DE TVA APPLICABLES SUR LA GUADELOUPE ET EN FRANCE CONTINENTALE</t>
  </si>
  <si>
    <t>source : Guide TVA DGFIP</t>
  </si>
  <si>
    <t>TAUX DE TVA APPLIQUABLE DANS LE CADRE DU MARCHE
A RENSEIGNER PAR LE CANDIDAT</t>
  </si>
  <si>
    <t>Mise à disposition d'un personnel intérimaire</t>
  </si>
  <si>
    <t>Médecin</t>
  </si>
  <si>
    <t>COEFFICIENT GESTION DES CONTRATS</t>
  </si>
  <si>
    <t>COEFFICIENT DELEGATION DE RECRUTEMENT</t>
  </si>
  <si>
    <t>Chargé(e) de mission</t>
  </si>
  <si>
    <t>Coordonateur/trice</t>
  </si>
  <si>
    <t>Infirmier  / Infirmière diplômé(e) d'Etat</t>
  </si>
  <si>
    <t>Aide soignant(e)</t>
  </si>
  <si>
    <t>Le candidat veillera à appliquer le taux de TVA en vigueur, au regard des prestations objets du marché</t>
  </si>
  <si>
    <t xml:space="preserve">TAUX HORAIRE BRUT </t>
  </si>
  <si>
    <t>Taux horaire facturé en €HT (coefficient de délégation)</t>
  </si>
  <si>
    <t>Taux horaire facturé en €HT (coefficient de gestion)</t>
  </si>
  <si>
    <t>Taux horaire facturé en €TTC (coefficient de délégation)</t>
  </si>
  <si>
    <t>Taux horaire facturé en €TTC (coefficient de gestion)</t>
  </si>
  <si>
    <t xml:space="preserve">Toutes les composantes des prix indiquées doivent intégrer : indemnités de précarité, congés payés , charges sociales, fiscales et parafiscales, prime de transport, mutuelle, complément prévoyance et autres.			</t>
  </si>
  <si>
    <t xml:space="preserve">CHAQUE CANDIDAT RENSEIGNE LES COLONNES EN JAUNE
Aucune ligne du BPU ne doit être modifiée ou supprimée. Aucune ligne ne doit être ajoutée. Toutes les lignes doivent être obligatoirement complétées sous peine que l'offre soit déclarée irrégulière. </t>
  </si>
  <si>
    <t>Technicien Sanitaire et de Sécurité Sanitaire</t>
  </si>
  <si>
    <t>Ingénieur d'Etudes Sanitaires</t>
  </si>
  <si>
    <t>PROFILS (liste non exhaustive)</t>
  </si>
  <si>
    <t xml:space="preserve">Annexe 1 Acte d'Engagement : Bordereau des prix unitaires
Marché public ARS971-03-2025 : Mise à disposition de personnels intérimaires au bénéfice de  l'agencGuadeloupe, Saint Martin, Saint Barthélemy
LOT 1 - INTERIM MEDICAL - PARA MEDICAL - SECURITE SANITAIRE
</t>
  </si>
  <si>
    <t>SENIORITE</t>
  </si>
  <si>
    <t>JUNIOR ( inférieur à 5 ans)</t>
  </si>
  <si>
    <t>INTERMEDIAIRE ( de 5 ans à 9 ans)</t>
  </si>
  <si>
    <t>SENIOR ( 10 ans et plus)</t>
  </si>
  <si>
    <t>Aucune ligne du BPU ne doit être modifiée ou supprimée. Aucune ligne ne doit être ajoutée sous peine que l'offre soit déclarée irrégulière. 
Toutes les lignes sont complétées automatiquement au vu des onglets précédents (y compris le taux de TVA).
Le candidat prévient l'acheteur de toute anomalie qu'il pourrait constater.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</si>
</sst>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0"/>
      <name val="Arial"/>
    </font>
    <font>
      <b/>
      <sz val="10"/>
      <name val="Arial"/>
      <family val="2"/>
    </font>
    <font>
      <sz val="10"/>
      <name val="Arial"/>
      <family val="2"/>
    </font>
    <font>
      <sz val="10"/>
      <name val="Arial"/>
      <family val="2"/>
    </font>
    <font>
      <sz val="10"/>
      <color theme="1"/>
      <name val="Marianne"/>
    </font>
    <font>
      <b/>
      <sz val="10"/>
      <color theme="1"/>
      <name val="Marianne"/>
    </font>
    <font>
      <sz val="9"/>
      <name val="Marianne"/>
    </font>
    <font>
      <b/>
      <sz val="11"/>
      <color theme="0"/>
      <name val="Marianne"/>
      <family val="3"/>
    </font>
    <font>
      <b/>
      <sz val="12"/>
      <color theme="0"/>
      <name val="Marianne"/>
      <family val="3"/>
    </font>
    <font>
      <b/>
      <sz val="12"/>
      <name val="Arial"/>
      <family val="2"/>
    </font>
    <font>
      <b/>
      <sz val="11"/>
      <color rgb="FFFF0000"/>
      <name val="Arial"/>
      <family val="2"/>
    </font>
    <font>
      <b/>
      <sz val="10"/>
      <color rgb="FFFF0000"/>
      <name val="Arial"/>
      <family val="2"/>
    </font>
    <font>
      <b/>
      <sz val="10"/>
      <color theme="3" tint="-0.499984740745262"/>
      <name val="Marianne"/>
    </font>
    <font>
      <b/>
      <sz val="11"/>
      <color theme="0"/>
      <name val="Marianne"/>
    </font>
    <font>
      <sz val="11"/>
      <name val="Arial"/>
      <family val="2"/>
    </font>
    <font>
      <b/>
      <sz val="11"/>
      <color rgb="FFFF0000"/>
      <name val="Marianne"/>
    </font>
    <font>
      <b/>
      <sz val="12"/>
      <color rgb="FFFF0000"/>
      <name val="Arial"/>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4" tint="-0.499984740745262"/>
        <bgColor indexed="64"/>
      </patternFill>
    </fill>
  </fills>
  <borders count="15">
    <border>
      <left/>
      <right/>
      <top/>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0" fontId="2" fillId="0" borderId="0"/>
    <xf numFmtId="9" fontId="3" fillId="0" borderId="0" applyFont="0" applyFill="0" applyBorder="0" applyAlignment="0" applyProtection="0"/>
  </cellStyleXfs>
  <cellXfs count="54">
    <xf numFmtId="0" fontId="0" fillId="0" borderId="0" xfId="0"/>
    <xf numFmtId="0" fontId="7" fillId="2" borderId="0" xfId="0" applyFont="1" applyFill="1" applyAlignment="1">
      <alignment horizontal="center" vertical="center" wrapText="1"/>
    </xf>
    <xf numFmtId="0" fontId="0" fillId="2" borderId="0" xfId="0" applyFill="1"/>
    <xf numFmtId="0" fontId="9" fillId="3" borderId="4" xfId="0" applyFont="1" applyFill="1" applyBorder="1"/>
    <xf numFmtId="0" fontId="9" fillId="3" borderId="5" xfId="0" applyFont="1" applyFill="1" applyBorder="1"/>
    <xf numFmtId="0" fontId="9" fillId="3" borderId="6" xfId="0" applyFont="1" applyFill="1" applyBorder="1"/>
    <xf numFmtId="0" fontId="0" fillId="3" borderId="5" xfId="0" applyFill="1" applyBorder="1"/>
    <xf numFmtId="0" fontId="0" fillId="3" borderId="6" xfId="0" applyFill="1" applyBorder="1"/>
    <xf numFmtId="0" fontId="1" fillId="3" borderId="4" xfId="0" applyFont="1" applyFill="1" applyBorder="1"/>
    <xf numFmtId="0" fontId="1" fillId="3" borderId="5" xfId="0" applyFont="1" applyFill="1" applyBorder="1"/>
    <xf numFmtId="0" fontId="1" fillId="3" borderId="6" xfId="0" applyFont="1" applyFill="1" applyBorder="1"/>
    <xf numFmtId="0" fontId="0" fillId="0" borderId="0" xfId="0" applyBorder="1" applyAlignment="1"/>
    <xf numFmtId="10" fontId="1" fillId="0" borderId="3" xfId="2" applyNumberFormat="1" applyFont="1" applyBorder="1" applyAlignment="1">
      <alignment horizontal="center" vertical="center"/>
    </xf>
    <xf numFmtId="0" fontId="13" fillId="4" borderId="2"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4" fillId="2" borderId="0" xfId="0" applyFont="1" applyFill="1" applyAlignment="1">
      <alignment horizontal="center"/>
    </xf>
    <xf numFmtId="0" fontId="5" fillId="3" borderId="8" xfId="0" applyFont="1" applyFill="1" applyBorder="1" applyAlignment="1">
      <alignment horizontal="center" vertical="center" wrapText="1"/>
    </xf>
    <xf numFmtId="0" fontId="5" fillId="3" borderId="11"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4" fillId="3" borderId="10" xfId="0" applyFont="1" applyFill="1" applyBorder="1" applyAlignment="1">
      <alignment horizontal="left" vertical="center" wrapText="1"/>
    </xf>
    <xf numFmtId="0" fontId="12"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4" fillId="3" borderId="8" xfId="0" applyFont="1" applyFill="1" applyBorder="1" applyAlignment="1">
      <alignment horizontal="left" vertical="center" wrapText="1"/>
    </xf>
    <xf numFmtId="0" fontId="4" fillId="3" borderId="11" xfId="0" applyFont="1" applyFill="1" applyBorder="1" applyAlignment="1">
      <alignment horizontal="left" vertical="center" wrapText="1"/>
    </xf>
    <xf numFmtId="164" fontId="5" fillId="0" borderId="10" xfId="0" applyNumberFormat="1" applyFont="1" applyBorder="1" applyAlignment="1">
      <alignment horizontal="center" vertical="center" wrapText="1"/>
    </xf>
    <xf numFmtId="0" fontId="12" fillId="3" borderId="9" xfId="0" applyFont="1" applyFill="1" applyBorder="1" applyAlignment="1">
      <alignment horizontal="center" vertical="center" wrapText="1"/>
    </xf>
    <xf numFmtId="0" fontId="4" fillId="3" borderId="9" xfId="0" applyFont="1" applyFill="1" applyBorder="1" applyAlignment="1">
      <alignment horizontal="left" vertical="center" wrapText="1"/>
    </xf>
    <xf numFmtId="0" fontId="4" fillId="0" borderId="10" xfId="0" applyFont="1" applyBorder="1" applyAlignment="1">
      <alignment horizontal="center" vertical="center" wrapText="1"/>
    </xf>
    <xf numFmtId="0" fontId="15" fillId="0" borderId="0" xfId="0" applyFont="1" applyFill="1" applyBorder="1" applyAlignment="1">
      <alignment horizontal="left"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xf>
    <xf numFmtId="0" fontId="11" fillId="0" borderId="6" xfId="0" applyFont="1" applyBorder="1" applyAlignment="1">
      <alignment horizontal="center" vertical="center"/>
    </xf>
    <xf numFmtId="0" fontId="10" fillId="0" borderId="4" xfId="0" applyFont="1" applyBorder="1" applyAlignment="1">
      <alignment horizontal="center" vertical="center" wrapText="1"/>
    </xf>
    <xf numFmtId="0" fontId="10" fillId="0" borderId="5" xfId="0" applyFont="1" applyBorder="1" applyAlignment="1">
      <alignment horizontal="center" vertical="center"/>
    </xf>
    <xf numFmtId="0" fontId="15" fillId="0" borderId="0" xfId="0" applyFont="1" applyFill="1" applyBorder="1" applyAlignment="1">
      <alignment horizontal="left" vertical="center" wrapText="1"/>
    </xf>
    <xf numFmtId="0" fontId="6" fillId="0" borderId="0" xfId="0" applyFont="1" applyBorder="1" applyAlignment="1">
      <alignment vertical="center" wrapText="1"/>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0"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0" xfId="0" applyFont="1" applyBorder="1" applyAlignment="1">
      <alignment horizontal="center" vertical="center" wrapText="1"/>
    </xf>
    <xf numFmtId="0" fontId="5" fillId="0" borderId="9"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10" xfId="0" applyFont="1" applyFill="1" applyBorder="1" applyAlignment="1">
      <alignment horizontal="center" vertical="center" wrapText="1"/>
    </xf>
    <xf numFmtId="0" fontId="5" fillId="0" borderId="9"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8" fillId="4" borderId="0" xfId="0" applyFont="1" applyFill="1" applyAlignment="1">
      <alignment horizontal="center" vertical="center" wrapText="1"/>
    </xf>
  </cellXfs>
  <cellStyles count="3">
    <cellStyle name="Normal" xfId="0" builtinId="0"/>
    <cellStyle name="Normal 2" xfId="1" xr:uid="{00000000-0005-0000-0000-000001000000}"/>
    <cellStyle name="Pourcentage" xfId="2" builtinId="5"/>
  </cellStyles>
  <dxfs count="0"/>
  <tableStyles count="0" defaultTableStyle="TableStyleMedium9" defaultPivotStyle="PivotStyleLight16"/>
  <colors>
    <mruColors>
      <color rgb="FFFFFFCC"/>
      <color rgb="FF000091"/>
      <color rgb="FF000093"/>
      <color rgb="FF2929FF"/>
      <color rgb="FF99CCFF"/>
      <color rgb="FFF9FCD0"/>
      <color rgb="FFF9E5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7</xdr:row>
      <xdr:rowOff>0</xdr:rowOff>
    </xdr:from>
    <xdr:to>
      <xdr:col>14</xdr:col>
      <xdr:colOff>243840</xdr:colOff>
      <xdr:row>32</xdr:row>
      <xdr:rowOff>19050</xdr:rowOff>
    </xdr:to>
    <xdr:pic>
      <xdr:nvPicPr>
        <xdr:cNvPr id="2" name="Image 2">
          <a:extLst>
            <a:ext uri="{FF2B5EF4-FFF2-40B4-BE49-F238E27FC236}">
              <a16:creationId xmlns:a16="http://schemas.microsoft.com/office/drawing/2014/main" id="{1E8FFF5F-DA37-47C0-B411-BF871EC691F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81150" y="1238250"/>
          <a:ext cx="7362825" cy="4714875"/>
        </a:xfrm>
        <a:prstGeom prst="rect">
          <a:avLst/>
        </a:prstGeom>
        <a:solidFill>
          <a:srgbClr val="FFFF00"/>
        </a:solidFill>
        <a:ln w="12700">
          <a:solidFill>
            <a:srgbClr val="000000"/>
          </a:solid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0</xdr:colOff>
      <xdr:row>91</xdr:row>
      <xdr:rowOff>133350</xdr:rowOff>
    </xdr:from>
    <xdr:ext cx="3895725" cy="1571625"/>
    <xdr:sp macro="" textlink="">
      <xdr:nvSpPr>
        <xdr:cNvPr id="3" name="ZoneTexte 2">
          <a:extLst>
            <a:ext uri="{FF2B5EF4-FFF2-40B4-BE49-F238E27FC236}">
              <a16:creationId xmlns:a16="http://schemas.microsoft.com/office/drawing/2014/main" id="{00000000-0008-0000-0100-000003000000}"/>
            </a:ext>
          </a:extLst>
        </xdr:cNvPr>
        <xdr:cNvSpPr txBox="1"/>
      </xdr:nvSpPr>
      <xdr:spPr>
        <a:xfrm>
          <a:off x="3971925" y="11982450"/>
          <a:ext cx="3895725" cy="1571625"/>
        </a:xfrm>
        <a:prstGeom prst="rect">
          <a:avLst/>
        </a:prstGeom>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100">
              <a:latin typeface="Marianne" panose="02000000000000000000" pitchFamily="50" charset="0"/>
            </a:rPr>
            <a:t>Signature</a:t>
          </a:r>
          <a:r>
            <a:rPr lang="fr-FR" sz="1100" baseline="0">
              <a:latin typeface="Marianne" panose="02000000000000000000" pitchFamily="50" charset="0"/>
            </a:rPr>
            <a:t> </a:t>
          </a:r>
          <a:r>
            <a:rPr lang="fr-FR" sz="1100" b="1" baseline="0">
              <a:latin typeface="Marianne" panose="02000000000000000000" pitchFamily="50" charset="0"/>
            </a:rPr>
            <a:t>et </a:t>
          </a:r>
          <a:r>
            <a:rPr lang="fr-FR" sz="1100" b="0" baseline="0">
              <a:latin typeface="Marianne" panose="02000000000000000000" pitchFamily="50" charset="0"/>
            </a:rPr>
            <a:t>cachet de l'entreprise</a:t>
          </a: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endParaRPr lang="fr-FR" sz="1100" b="0" baseline="0">
            <a:latin typeface="Marianne" panose="02000000000000000000" pitchFamily="50" charset="0"/>
          </a:endParaRPr>
        </a:p>
        <a:p>
          <a:r>
            <a:rPr lang="fr-FR" sz="1100" b="0" baseline="0">
              <a:latin typeface="Marianne" panose="02000000000000000000" pitchFamily="50" charset="0"/>
            </a:rPr>
            <a:t>Date : </a:t>
          </a:r>
          <a:endParaRPr lang="fr-FR" sz="1100">
            <a:latin typeface="Marianne" panose="02000000000000000000" pitchFamily="50" charset="0"/>
          </a:endParaRPr>
        </a:p>
      </xdr:txBody>
    </xdr:sp>
    <xdr:clientData/>
  </xdr:oneCellAnchor>
  <xdr:oneCellAnchor>
    <xdr:from>
      <xdr:col>0</xdr:col>
      <xdr:colOff>0</xdr:colOff>
      <xdr:row>28</xdr:row>
      <xdr:rowOff>25213</xdr:rowOff>
    </xdr:from>
    <xdr:ext cx="3895725" cy="1571625"/>
    <xdr:sp macro="" textlink="">
      <xdr:nvSpPr>
        <xdr:cNvPr id="6" name="ZoneTexte 5">
          <a:extLst>
            <a:ext uri="{FF2B5EF4-FFF2-40B4-BE49-F238E27FC236}">
              <a16:creationId xmlns:a16="http://schemas.microsoft.com/office/drawing/2014/main" id="{00000000-0008-0000-0100-000006000000}"/>
            </a:ext>
          </a:extLst>
        </xdr:cNvPr>
        <xdr:cNvSpPr txBox="1"/>
      </xdr:nvSpPr>
      <xdr:spPr>
        <a:xfrm>
          <a:off x="3026709" y="12321988"/>
          <a:ext cx="3895725" cy="1571625"/>
        </a:xfrm>
        <a:prstGeom prst="rect">
          <a:avLst/>
        </a:prstGeom>
        <a:solidFill>
          <a:schemeClr val="bg1">
            <a:lumMod val="75000"/>
          </a:schemeClr>
        </a:solidFill>
        <a:ln w="3175"/>
      </xdr:spPr>
      <xdr:style>
        <a:lnRef idx="2">
          <a:schemeClr val="dk1"/>
        </a:lnRef>
        <a:fillRef idx="1">
          <a:schemeClr val="lt1"/>
        </a:fillRef>
        <a:effectRef idx="0">
          <a:schemeClr val="dk1"/>
        </a:effectRef>
        <a:fontRef idx="minor">
          <a:schemeClr val="dk1"/>
        </a:fontRef>
      </xdr:style>
      <xdr:txBody>
        <a:bodyPr vertOverflow="clip" horzOverflow="clip" wrap="square" rtlCol="0" anchor="t">
          <a:noAutofit/>
        </a:bodyPr>
        <a:lstStyle/>
        <a:p>
          <a:r>
            <a:rPr lang="fr-FR" sz="1000">
              <a:latin typeface="Marianne" panose="02000000000000000000" pitchFamily="50" charset="0"/>
            </a:rPr>
            <a:t>Signature</a:t>
          </a:r>
          <a:r>
            <a:rPr lang="fr-FR" sz="1000" baseline="0">
              <a:latin typeface="Marianne" panose="02000000000000000000" pitchFamily="50" charset="0"/>
            </a:rPr>
            <a:t> </a:t>
          </a:r>
          <a:r>
            <a:rPr lang="fr-FR" sz="1000" b="1" baseline="0">
              <a:latin typeface="Marianne" panose="02000000000000000000" pitchFamily="50" charset="0"/>
            </a:rPr>
            <a:t>et </a:t>
          </a:r>
          <a:r>
            <a:rPr lang="fr-FR" sz="1000" b="0" baseline="0">
              <a:latin typeface="Marianne" panose="02000000000000000000" pitchFamily="50" charset="0"/>
            </a:rPr>
            <a:t>cachet de l'entreprise</a:t>
          </a: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endParaRPr lang="fr-FR" sz="1000" b="0" baseline="0">
            <a:latin typeface="Marianne" panose="02000000000000000000" pitchFamily="50" charset="0"/>
          </a:endParaRPr>
        </a:p>
        <a:p>
          <a:r>
            <a:rPr lang="fr-FR" sz="1000" b="0" baseline="0">
              <a:latin typeface="Marianne" panose="02000000000000000000" pitchFamily="50" charset="0"/>
            </a:rPr>
            <a:t>Date : </a:t>
          </a:r>
          <a:endParaRPr lang="fr-FR" sz="1000">
            <a:latin typeface="Marianne" panose="02000000000000000000" pitchFamily="50" charset="0"/>
          </a:endParaRPr>
        </a:p>
      </xdr:txBody>
    </xdr:sp>
    <xdr:clientData/>
  </xdr:oneCellAnchor>
  <xdr:oneCellAnchor>
    <xdr:from>
      <xdr:col>6</xdr:col>
      <xdr:colOff>0</xdr:colOff>
      <xdr:row>25</xdr:row>
      <xdr:rowOff>0</xdr:rowOff>
    </xdr:from>
    <xdr:ext cx="184731" cy="264560"/>
    <xdr:sp macro="" textlink="">
      <xdr:nvSpPr>
        <xdr:cNvPr id="7" name="ZoneTexte 6">
          <a:extLst>
            <a:ext uri="{FF2B5EF4-FFF2-40B4-BE49-F238E27FC236}">
              <a16:creationId xmlns:a16="http://schemas.microsoft.com/office/drawing/2014/main" id="{00000000-0008-0000-0100-000007000000}"/>
            </a:ext>
          </a:extLst>
        </xdr:cNvPr>
        <xdr:cNvSpPr txBox="1"/>
      </xdr:nvSpPr>
      <xdr:spPr>
        <a:xfrm>
          <a:off x="11720232" y="11972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8</xdr:col>
      <xdr:colOff>0</xdr:colOff>
      <xdr:row>25</xdr:row>
      <xdr:rowOff>0</xdr:rowOff>
    </xdr:from>
    <xdr:ext cx="184731" cy="264560"/>
    <xdr:sp macro="" textlink="">
      <xdr:nvSpPr>
        <xdr:cNvPr id="2" name="ZoneTexte 1">
          <a:extLst>
            <a:ext uri="{FF2B5EF4-FFF2-40B4-BE49-F238E27FC236}">
              <a16:creationId xmlns:a16="http://schemas.microsoft.com/office/drawing/2014/main" id="{6F053DCE-C37A-43C2-B954-2602C16D3B54}"/>
            </a:ext>
          </a:extLst>
        </xdr:cNvPr>
        <xdr:cNvSpPr txBox="1"/>
      </xdr:nvSpPr>
      <xdr:spPr>
        <a:xfrm>
          <a:off x="18458329" y="49843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oneCellAnchor>
    <xdr:from>
      <xdr:col>9</xdr:col>
      <xdr:colOff>0</xdr:colOff>
      <xdr:row>25</xdr:row>
      <xdr:rowOff>0</xdr:rowOff>
    </xdr:from>
    <xdr:ext cx="184731" cy="264560"/>
    <xdr:sp macro="" textlink="">
      <xdr:nvSpPr>
        <xdr:cNvPr id="4" name="ZoneTexte 3">
          <a:extLst>
            <a:ext uri="{FF2B5EF4-FFF2-40B4-BE49-F238E27FC236}">
              <a16:creationId xmlns:a16="http://schemas.microsoft.com/office/drawing/2014/main" id="{CA3769F2-8AEC-4722-BCCB-F6F2FCD99B55}"/>
            </a:ext>
          </a:extLst>
        </xdr:cNvPr>
        <xdr:cNvSpPr txBox="1"/>
      </xdr:nvSpPr>
      <xdr:spPr>
        <a:xfrm>
          <a:off x="22833106" y="498437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4D1B-C765-44CE-B2FA-B4CACF0DF336}">
  <dimension ref="E1:U28"/>
  <sheetViews>
    <sheetView tabSelected="1" workbookViewId="0">
      <selection activeCell="R23" sqref="R23"/>
    </sheetView>
  </sheetViews>
  <sheetFormatPr baseColWidth="10" defaultRowHeight="12.75" x14ac:dyDescent="0.2"/>
  <sheetData>
    <row r="1" spans="5:21" ht="13.5" thickBot="1" x14ac:dyDescent="0.25"/>
    <row r="2" spans="5:21" ht="16.5" thickBot="1" x14ac:dyDescent="0.3">
      <c r="E2" s="3" t="s">
        <v>12</v>
      </c>
      <c r="F2" s="4"/>
      <c r="G2" s="3"/>
      <c r="H2" s="4"/>
      <c r="I2" s="4"/>
      <c r="J2" s="4"/>
      <c r="K2" s="4"/>
      <c r="L2" s="4"/>
      <c r="M2" s="4"/>
      <c r="N2" s="5"/>
      <c r="O2" s="6"/>
      <c r="P2" s="6"/>
      <c r="Q2" s="7"/>
    </row>
    <row r="4" spans="5:21" ht="13.5" thickBot="1" x14ac:dyDescent="0.25"/>
    <row r="5" spans="5:21" ht="13.5" thickBot="1" x14ac:dyDescent="0.25">
      <c r="E5" s="8" t="s">
        <v>1</v>
      </c>
      <c r="F5" s="9"/>
      <c r="G5" s="9"/>
      <c r="H5" s="9"/>
      <c r="I5" s="9"/>
      <c r="J5" s="9"/>
      <c r="K5" s="9"/>
      <c r="L5" s="10"/>
      <c r="M5" s="7"/>
    </row>
    <row r="10" spans="5:21" x14ac:dyDescent="0.2">
      <c r="P10" t="s">
        <v>2</v>
      </c>
    </row>
    <row r="15" spans="5:21" ht="13.5" thickBot="1" x14ac:dyDescent="0.25"/>
    <row r="16" spans="5:21" ht="33.6" customHeight="1" thickBot="1" x14ac:dyDescent="0.25">
      <c r="Q16" s="30" t="s">
        <v>3</v>
      </c>
      <c r="R16" s="31"/>
      <c r="S16" s="31"/>
      <c r="T16" s="31"/>
      <c r="U16" s="32"/>
    </row>
    <row r="17" spans="17:21" ht="13.5" thickBot="1" x14ac:dyDescent="0.25"/>
    <row r="18" spans="17:21" ht="13.5" thickBot="1" x14ac:dyDescent="0.25">
      <c r="Q18" s="11"/>
      <c r="R18" s="11"/>
      <c r="S18" s="12">
        <v>0</v>
      </c>
      <c r="T18" s="11"/>
      <c r="U18" s="11"/>
    </row>
    <row r="28" spans="17:21" ht="25.15" customHeight="1" x14ac:dyDescent="0.2"/>
  </sheetData>
  <mergeCells count="1">
    <mergeCell ref="Q16:U1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43"/>
  <sheetViews>
    <sheetView showGridLines="0" zoomScale="85" zoomScaleNormal="85" workbookViewId="0">
      <selection activeCell="D4" sqref="D4:F4"/>
    </sheetView>
  </sheetViews>
  <sheetFormatPr baseColWidth="10" defaultRowHeight="12.75" x14ac:dyDescent="0.2"/>
  <cols>
    <col min="1" max="1" width="30.28515625" customWidth="1"/>
    <col min="2" max="2" width="32.42578125" customWidth="1"/>
    <col min="3" max="3" width="32.7109375" bestFit="1" customWidth="1"/>
    <col min="4" max="4" width="24.7109375" bestFit="1" customWidth="1"/>
    <col min="5" max="5" width="26.7109375" bestFit="1" customWidth="1"/>
    <col min="6" max="6" width="31.140625" bestFit="1" customWidth="1"/>
    <col min="7" max="8" width="30.85546875" bestFit="1" customWidth="1"/>
    <col min="9" max="10" width="31.85546875" customWidth="1"/>
  </cols>
  <sheetData>
    <row r="1" spans="1:10" ht="91.9" customHeight="1" x14ac:dyDescent="0.2">
      <c r="A1" s="53" t="s">
        <v>23</v>
      </c>
      <c r="B1" s="53"/>
      <c r="C1" s="53"/>
      <c r="D1" s="53"/>
      <c r="E1" s="53"/>
      <c r="F1" s="53"/>
      <c r="G1" s="53"/>
      <c r="H1" s="53"/>
      <c r="I1" s="53"/>
      <c r="J1" s="53"/>
    </row>
    <row r="2" spans="1:10" s="2" customFormat="1" ht="23.45" customHeight="1" thickBot="1" x14ac:dyDescent="0.25">
      <c r="A2" s="1"/>
      <c r="B2" s="1"/>
      <c r="C2" s="1"/>
      <c r="D2" s="1"/>
      <c r="E2" s="1"/>
      <c r="F2" s="1"/>
      <c r="G2" s="1"/>
      <c r="H2" s="1"/>
      <c r="I2" s="1"/>
      <c r="J2" s="1"/>
    </row>
    <row r="3" spans="1:10" s="15" customFormat="1" ht="109.15" customHeight="1" thickBot="1" x14ac:dyDescent="0.25">
      <c r="A3" s="13" t="s">
        <v>0</v>
      </c>
      <c r="B3" s="13" t="s">
        <v>22</v>
      </c>
      <c r="C3" s="13" t="s">
        <v>24</v>
      </c>
      <c r="D3" s="13" t="s">
        <v>13</v>
      </c>
      <c r="E3" s="14" t="s">
        <v>6</v>
      </c>
      <c r="F3" s="18" t="s">
        <v>7</v>
      </c>
      <c r="G3" s="14" t="s">
        <v>15</v>
      </c>
      <c r="H3" s="14" t="s">
        <v>14</v>
      </c>
      <c r="I3" s="14" t="s">
        <v>17</v>
      </c>
      <c r="J3" s="14" t="s">
        <v>16</v>
      </c>
    </row>
    <row r="4" spans="1:10" ht="24" customHeight="1" x14ac:dyDescent="0.2">
      <c r="A4" s="37" t="s">
        <v>4</v>
      </c>
      <c r="B4" s="39" t="s">
        <v>5</v>
      </c>
      <c r="C4" s="28" t="s">
        <v>25</v>
      </c>
      <c r="D4" s="19"/>
      <c r="E4" s="20"/>
      <c r="F4" s="20"/>
      <c r="G4" s="25">
        <f>D4*E4</f>
        <v>0</v>
      </c>
      <c r="H4" s="25">
        <f>D4*F4</f>
        <v>0</v>
      </c>
      <c r="I4" s="25">
        <f>G4*'TAUX TVA'!S18+G4</f>
        <v>0</v>
      </c>
      <c r="J4" s="25">
        <f>H4*'TAUX TVA'!$S$18+H4</f>
        <v>0</v>
      </c>
    </row>
    <row r="5" spans="1:10" ht="24" customHeight="1" x14ac:dyDescent="0.2">
      <c r="A5" s="37"/>
      <c r="B5" s="40"/>
      <c r="C5" s="28" t="s">
        <v>26</v>
      </c>
      <c r="D5" s="19"/>
      <c r="E5" s="20"/>
      <c r="F5" s="20"/>
      <c r="G5" s="25">
        <f t="shared" ref="G5:G6" si="0">D5*E5</f>
        <v>0</v>
      </c>
      <c r="H5" s="25">
        <f t="shared" ref="H5:H24" si="1">D5*F5</f>
        <v>0</v>
      </c>
      <c r="I5" s="25">
        <f>G5*'TAUX TVA'!S18+G5</f>
        <v>0</v>
      </c>
      <c r="J5" s="25">
        <f>H5*'TAUX TVA'!$S$18+H5</f>
        <v>0</v>
      </c>
    </row>
    <row r="6" spans="1:10" ht="24" customHeight="1" x14ac:dyDescent="0.2">
      <c r="A6" s="37"/>
      <c r="B6" s="41"/>
      <c r="C6" s="28" t="s">
        <v>27</v>
      </c>
      <c r="D6" s="19"/>
      <c r="E6" s="20"/>
      <c r="F6" s="20"/>
      <c r="G6" s="25">
        <f t="shared" si="0"/>
        <v>0</v>
      </c>
      <c r="H6" s="25">
        <f t="shared" si="1"/>
        <v>0</v>
      </c>
      <c r="I6" s="25">
        <f>G6*'TAUX TVA'!S18+G6</f>
        <v>0</v>
      </c>
      <c r="J6" s="25">
        <f>H6*'TAUX TVA'!$S$18+H6</f>
        <v>0</v>
      </c>
    </row>
    <row r="7" spans="1:10" ht="31.15" customHeight="1" x14ac:dyDescent="0.2">
      <c r="A7" s="37"/>
      <c r="B7" s="42" t="s">
        <v>10</v>
      </c>
      <c r="C7" s="28" t="s">
        <v>25</v>
      </c>
      <c r="D7" s="21"/>
      <c r="E7" s="20"/>
      <c r="F7" s="20"/>
      <c r="G7" s="25">
        <f t="shared" ref="G7:G23" si="2">D7*E7</f>
        <v>0</v>
      </c>
      <c r="H7" s="25">
        <f t="shared" si="1"/>
        <v>0</v>
      </c>
      <c r="I7" s="25">
        <f>G7*'TAUX TVA'!S18+G7</f>
        <v>0</v>
      </c>
      <c r="J7" s="25">
        <f>H7*'TAUX TVA'!$S$18+H7</f>
        <v>0</v>
      </c>
    </row>
    <row r="8" spans="1:10" ht="24.6" customHeight="1" x14ac:dyDescent="0.2">
      <c r="A8" s="37"/>
      <c r="B8" s="43"/>
      <c r="C8" s="28" t="s">
        <v>26</v>
      </c>
      <c r="D8" s="26"/>
      <c r="E8" s="20"/>
      <c r="F8" s="20"/>
      <c r="G8" s="25">
        <f t="shared" si="2"/>
        <v>0</v>
      </c>
      <c r="H8" s="25">
        <f t="shared" si="1"/>
        <v>0</v>
      </c>
      <c r="I8" s="25">
        <f>G8*'TAUX TVA'!S18+G8</f>
        <v>0</v>
      </c>
      <c r="J8" s="25">
        <f>H8*'TAUX TVA'!$S$18+H8</f>
        <v>0</v>
      </c>
    </row>
    <row r="9" spans="1:10" ht="27.6" customHeight="1" x14ac:dyDescent="0.2">
      <c r="A9" s="37"/>
      <c r="B9" s="44"/>
      <c r="C9" s="28" t="s">
        <v>27</v>
      </c>
      <c r="D9" s="26"/>
      <c r="E9" s="20"/>
      <c r="F9" s="20"/>
      <c r="G9" s="25">
        <f t="shared" si="2"/>
        <v>0</v>
      </c>
      <c r="H9" s="25">
        <f t="shared" si="1"/>
        <v>0</v>
      </c>
      <c r="I9" s="25">
        <f>G9*'TAUX TVA'!S18+G9</f>
        <v>0</v>
      </c>
      <c r="J9" s="25">
        <f>H9*'TAUX TVA'!$S$18+H9</f>
        <v>0</v>
      </c>
    </row>
    <row r="10" spans="1:10" ht="22.15" customHeight="1" x14ac:dyDescent="0.2">
      <c r="A10" s="37"/>
      <c r="B10" s="49" t="s">
        <v>11</v>
      </c>
      <c r="C10" s="28" t="s">
        <v>25</v>
      </c>
      <c r="D10" s="22"/>
      <c r="E10" s="20"/>
      <c r="F10" s="20"/>
      <c r="G10" s="25">
        <f t="shared" si="2"/>
        <v>0</v>
      </c>
      <c r="H10" s="25">
        <f t="shared" si="1"/>
        <v>0</v>
      </c>
      <c r="I10" s="25">
        <f>G10*'TAUX TVA'!S18+G10</f>
        <v>0</v>
      </c>
      <c r="J10" s="25">
        <f>H10*'TAUX TVA'!$S$18+H10</f>
        <v>0</v>
      </c>
    </row>
    <row r="11" spans="1:10" ht="22.15" customHeight="1" x14ac:dyDescent="0.2">
      <c r="A11" s="37"/>
      <c r="B11" s="40"/>
      <c r="C11" s="28" t="s">
        <v>26</v>
      </c>
      <c r="D11" s="22"/>
      <c r="E11" s="20"/>
      <c r="F11" s="20"/>
      <c r="G11" s="25">
        <f t="shared" si="2"/>
        <v>0</v>
      </c>
      <c r="H11" s="25">
        <f t="shared" si="1"/>
        <v>0</v>
      </c>
      <c r="I11" s="25">
        <f>G11*'TAUX TVA'!S18+G11</f>
        <v>0</v>
      </c>
      <c r="J11" s="25">
        <f>H11*'TAUX TVA'!$S$18+H11</f>
        <v>0</v>
      </c>
    </row>
    <row r="12" spans="1:10" ht="22.15" customHeight="1" x14ac:dyDescent="0.2">
      <c r="A12" s="37"/>
      <c r="B12" s="41"/>
      <c r="C12" s="28" t="s">
        <v>27</v>
      </c>
      <c r="D12" s="22"/>
      <c r="E12" s="20"/>
      <c r="F12" s="20"/>
      <c r="G12" s="25">
        <f t="shared" si="2"/>
        <v>0</v>
      </c>
      <c r="H12" s="25">
        <f t="shared" si="1"/>
        <v>0</v>
      </c>
      <c r="I12" s="25">
        <f>G12*'TAUX TVA'!S18+G12</f>
        <v>0</v>
      </c>
      <c r="J12" s="25">
        <f>H12*'TAUX TVA'!$S$18+H12</f>
        <v>0</v>
      </c>
    </row>
    <row r="13" spans="1:10" ht="27" customHeight="1" x14ac:dyDescent="0.2">
      <c r="A13" s="37"/>
      <c r="B13" s="49" t="s">
        <v>9</v>
      </c>
      <c r="C13" s="28" t="s">
        <v>25</v>
      </c>
      <c r="D13" s="16"/>
      <c r="E13" s="20"/>
      <c r="F13" s="20"/>
      <c r="G13" s="25">
        <f t="shared" si="2"/>
        <v>0</v>
      </c>
      <c r="H13" s="25">
        <f t="shared" si="1"/>
        <v>0</v>
      </c>
      <c r="I13" s="25">
        <f>G13*'TAUX TVA'!S18+G13</f>
        <v>0</v>
      </c>
      <c r="J13" s="25">
        <f>H13*'TAUX TVA'!$S$18+H13</f>
        <v>0</v>
      </c>
    </row>
    <row r="14" spans="1:10" ht="27" customHeight="1" x14ac:dyDescent="0.2">
      <c r="A14" s="37"/>
      <c r="B14" s="40"/>
      <c r="C14" s="28" t="s">
        <v>26</v>
      </c>
      <c r="D14" s="16"/>
      <c r="E14" s="20"/>
      <c r="F14" s="20"/>
      <c r="G14" s="25">
        <f t="shared" si="2"/>
        <v>0</v>
      </c>
      <c r="H14" s="25">
        <f t="shared" si="1"/>
        <v>0</v>
      </c>
      <c r="I14" s="25">
        <f>G14*'TAUX TVA'!S18+G14</f>
        <v>0</v>
      </c>
      <c r="J14" s="25">
        <f>H14*'TAUX TVA'!$S$18+H14</f>
        <v>0</v>
      </c>
    </row>
    <row r="15" spans="1:10" ht="27" customHeight="1" x14ac:dyDescent="0.2">
      <c r="A15" s="37"/>
      <c r="B15" s="41"/>
      <c r="C15" s="28" t="s">
        <v>27</v>
      </c>
      <c r="D15" s="16"/>
      <c r="E15" s="20"/>
      <c r="F15" s="20"/>
      <c r="G15" s="25">
        <f t="shared" si="2"/>
        <v>0</v>
      </c>
      <c r="H15" s="25">
        <f t="shared" si="1"/>
        <v>0</v>
      </c>
      <c r="I15" s="25">
        <f>G15*'TAUX TVA'!S18+G15</f>
        <v>0</v>
      </c>
      <c r="J15" s="25">
        <f>H15*'TAUX TVA'!$S$18+H15</f>
        <v>0</v>
      </c>
    </row>
    <row r="16" spans="1:10" ht="26.45" customHeight="1" x14ac:dyDescent="0.2">
      <c r="A16" s="37"/>
      <c r="B16" s="49" t="s">
        <v>8</v>
      </c>
      <c r="C16" s="28" t="s">
        <v>25</v>
      </c>
      <c r="D16" s="16"/>
      <c r="E16" s="20"/>
      <c r="F16" s="20"/>
      <c r="G16" s="25">
        <f t="shared" si="2"/>
        <v>0</v>
      </c>
      <c r="H16" s="25">
        <f t="shared" si="1"/>
        <v>0</v>
      </c>
      <c r="I16" s="25">
        <f>G16*'TAUX TVA'!S18+G16</f>
        <v>0</v>
      </c>
      <c r="J16" s="25">
        <f>H16*'TAUX TVA'!$S$18+H16</f>
        <v>0</v>
      </c>
    </row>
    <row r="17" spans="1:10" ht="26.45" customHeight="1" x14ac:dyDescent="0.2">
      <c r="A17" s="37"/>
      <c r="B17" s="40"/>
      <c r="C17" s="28" t="s">
        <v>26</v>
      </c>
      <c r="D17" s="16"/>
      <c r="E17" s="20"/>
      <c r="F17" s="20"/>
      <c r="G17" s="25">
        <f t="shared" si="2"/>
        <v>0</v>
      </c>
      <c r="H17" s="25">
        <f t="shared" si="1"/>
        <v>0</v>
      </c>
      <c r="I17" s="25">
        <f>G17*'TAUX TVA'!S18+G17</f>
        <v>0</v>
      </c>
      <c r="J17" s="25">
        <f>H17*'TAUX TVA'!$S$18+H17</f>
        <v>0</v>
      </c>
    </row>
    <row r="18" spans="1:10" ht="26.45" customHeight="1" x14ac:dyDescent="0.2">
      <c r="A18" s="37"/>
      <c r="B18" s="41"/>
      <c r="C18" s="28" t="s">
        <v>27</v>
      </c>
      <c r="D18" s="16"/>
      <c r="E18" s="20"/>
      <c r="F18" s="20"/>
      <c r="G18" s="25">
        <f t="shared" si="2"/>
        <v>0</v>
      </c>
      <c r="H18" s="25">
        <f t="shared" si="1"/>
        <v>0</v>
      </c>
      <c r="I18" s="25">
        <f>G18*'TAUX TVA'!S18+G18</f>
        <v>0</v>
      </c>
      <c r="J18" s="25">
        <f>H18*'TAUX TVA'!$S$18+H18</f>
        <v>0</v>
      </c>
    </row>
    <row r="19" spans="1:10" ht="31.15" customHeight="1" x14ac:dyDescent="0.2">
      <c r="A19" s="37"/>
      <c r="B19" s="45" t="s">
        <v>20</v>
      </c>
      <c r="C19" s="28" t="s">
        <v>25</v>
      </c>
      <c r="D19" s="16"/>
      <c r="E19" s="23"/>
      <c r="F19" s="23"/>
      <c r="G19" s="25">
        <f t="shared" si="2"/>
        <v>0</v>
      </c>
      <c r="H19" s="25">
        <f t="shared" si="1"/>
        <v>0</v>
      </c>
      <c r="I19" s="25">
        <f>G19*'TAUX TVA'!S18+G19</f>
        <v>0</v>
      </c>
      <c r="J19" s="25">
        <f>H19*'TAUX TVA'!$S$18+H19</f>
        <v>0</v>
      </c>
    </row>
    <row r="20" spans="1:10" ht="31.15" customHeight="1" x14ac:dyDescent="0.2">
      <c r="A20" s="37"/>
      <c r="B20" s="46"/>
      <c r="C20" s="28" t="s">
        <v>26</v>
      </c>
      <c r="D20" s="22"/>
      <c r="E20" s="27"/>
      <c r="F20" s="27"/>
      <c r="G20" s="25">
        <f t="shared" si="2"/>
        <v>0</v>
      </c>
      <c r="H20" s="25">
        <f t="shared" si="1"/>
        <v>0</v>
      </c>
      <c r="I20" s="25">
        <f>G20*'TAUX TVA'!S18+G20</f>
        <v>0</v>
      </c>
      <c r="J20" s="25">
        <f>H20*'TAUX TVA'!$S$18+H20</f>
        <v>0</v>
      </c>
    </row>
    <row r="21" spans="1:10" ht="29.45" customHeight="1" x14ac:dyDescent="0.2">
      <c r="A21" s="37"/>
      <c r="B21" s="48"/>
      <c r="C21" s="28" t="s">
        <v>27</v>
      </c>
      <c r="D21" s="22"/>
      <c r="E21" s="27"/>
      <c r="F21" s="27"/>
      <c r="G21" s="25">
        <f t="shared" si="2"/>
        <v>0</v>
      </c>
      <c r="H21" s="25">
        <f t="shared" si="1"/>
        <v>0</v>
      </c>
      <c r="I21" s="25">
        <f>G21*'TAUX TVA'!S18+G21</f>
        <v>0</v>
      </c>
      <c r="J21" s="25">
        <f>H21*'TAUX TVA'!$S$18+H21</f>
        <v>0</v>
      </c>
    </row>
    <row r="22" spans="1:10" ht="24" customHeight="1" x14ac:dyDescent="0.2">
      <c r="A22" s="37"/>
      <c r="B22" s="45" t="s">
        <v>21</v>
      </c>
      <c r="C22" s="28" t="s">
        <v>25</v>
      </c>
      <c r="D22" s="22"/>
      <c r="E22" s="27"/>
      <c r="F22" s="27"/>
      <c r="G22" s="25">
        <f t="shared" si="2"/>
        <v>0</v>
      </c>
      <c r="H22" s="25">
        <f t="shared" si="1"/>
        <v>0</v>
      </c>
      <c r="I22" s="25">
        <f>G22*'TAUX TVA'!S18+G22</f>
        <v>0</v>
      </c>
      <c r="J22" s="25">
        <f>H22*'TAUX TVA'!$S$18+H22</f>
        <v>0</v>
      </c>
    </row>
    <row r="23" spans="1:10" ht="21.6" customHeight="1" x14ac:dyDescent="0.2">
      <c r="A23" s="37"/>
      <c r="B23" s="46"/>
      <c r="C23" s="28" t="s">
        <v>26</v>
      </c>
      <c r="D23" s="22"/>
      <c r="E23" s="27"/>
      <c r="F23" s="27"/>
      <c r="G23" s="25">
        <f t="shared" si="2"/>
        <v>0</v>
      </c>
      <c r="H23" s="25">
        <f t="shared" si="1"/>
        <v>0</v>
      </c>
      <c r="I23" s="25">
        <f>G23*'TAUX TVA'!S18+G23</f>
        <v>0</v>
      </c>
      <c r="J23" s="25">
        <f>H23*'TAUX TVA'!$S$18+H23</f>
        <v>0</v>
      </c>
    </row>
    <row r="24" spans="1:10" ht="28.15" customHeight="1" thickBot="1" x14ac:dyDescent="0.25">
      <c r="A24" s="38"/>
      <c r="B24" s="47"/>
      <c r="C24" s="28" t="s">
        <v>27</v>
      </c>
      <c r="D24" s="17"/>
      <c r="E24" s="24"/>
      <c r="F24" s="24"/>
      <c r="G24" s="25">
        <f>D24*E24</f>
        <v>0</v>
      </c>
      <c r="H24" s="25">
        <f t="shared" si="1"/>
        <v>0</v>
      </c>
      <c r="I24" s="25">
        <f>G24*'TAUX TVA'!S18+G24</f>
        <v>0</v>
      </c>
      <c r="J24" s="25">
        <f>H24*'TAUX TVA'!$S$18+H24</f>
        <v>0</v>
      </c>
    </row>
    <row r="25" spans="1:10" ht="15" x14ac:dyDescent="0.2">
      <c r="A25" s="36"/>
      <c r="B25" s="36"/>
      <c r="C25" s="36"/>
      <c r="D25" s="36"/>
      <c r="E25" s="36"/>
      <c r="F25" s="36"/>
    </row>
    <row r="26" spans="1:10" ht="40.15" customHeight="1" thickBot="1" x14ac:dyDescent="0.25">
      <c r="A26" s="35" t="s">
        <v>18</v>
      </c>
      <c r="B26" s="35"/>
      <c r="C26" s="35"/>
      <c r="D26" s="35"/>
      <c r="E26" s="35"/>
      <c r="F26" s="35"/>
    </row>
    <row r="27" spans="1:10" ht="61.9" customHeight="1" thickBot="1" x14ac:dyDescent="0.25">
      <c r="A27" s="50" t="s">
        <v>28</v>
      </c>
      <c r="B27" s="51"/>
      <c r="C27" s="51"/>
      <c r="D27" s="51"/>
      <c r="E27" s="51"/>
      <c r="F27" s="51"/>
      <c r="G27" s="51"/>
      <c r="H27" s="52"/>
    </row>
    <row r="28" spans="1:10" ht="40.15" customHeight="1" x14ac:dyDescent="0.2">
      <c r="A28" s="29"/>
      <c r="B28" s="29"/>
      <c r="C28" s="29"/>
      <c r="D28" s="29"/>
      <c r="E28" s="29"/>
      <c r="F28" s="29"/>
    </row>
    <row r="42" spans="1:6" ht="13.15" customHeight="1" thickBot="1" x14ac:dyDescent="0.25"/>
    <row r="43" spans="1:6" ht="32.450000000000003" customHeight="1" thickBot="1" x14ac:dyDescent="0.25">
      <c r="A43" s="33" t="s">
        <v>19</v>
      </c>
      <c r="B43" s="34"/>
      <c r="C43" s="34"/>
      <c r="D43" s="34"/>
      <c r="E43" s="34"/>
      <c r="F43" s="34"/>
    </row>
  </sheetData>
  <mergeCells count="13">
    <mergeCell ref="A1:J1"/>
    <mergeCell ref="A43:F43"/>
    <mergeCell ref="A26:F26"/>
    <mergeCell ref="A25:F25"/>
    <mergeCell ref="A4:A24"/>
    <mergeCell ref="B4:B6"/>
    <mergeCell ref="B7:B9"/>
    <mergeCell ref="B22:B24"/>
    <mergeCell ref="B19:B21"/>
    <mergeCell ref="B16:B18"/>
    <mergeCell ref="B13:B15"/>
    <mergeCell ref="B10:B12"/>
    <mergeCell ref="A27:H27"/>
  </mergeCells>
  <pageMargins left="0.7" right="0.7" top="0.75" bottom="0.75" header="0.3" footer="0.3"/>
  <pageSetup paperSize="9" scale="75" orientation="landscape" r:id="rId1"/>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TVA</vt:lpstr>
      <vt:lpstr>LOT 1</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elagadecfethaddine</dc:creator>
  <cp:lastModifiedBy>POLTRI, Sandra (ARS-GUADELOUPE/DAI/SAM)</cp:lastModifiedBy>
  <cp:lastPrinted>2025-11-13T19:12:42Z</cp:lastPrinted>
  <dcterms:created xsi:type="dcterms:W3CDTF">2012-07-24T12:59:57Z</dcterms:created>
  <dcterms:modified xsi:type="dcterms:W3CDTF">2025-11-14T15:54:42Z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94c1fb-3db8-4cce-b079-9b022302847f_Enabled">
    <vt:lpwstr>true</vt:lpwstr>
  </property>
  <property fmtid="{D5CDD505-2E9C-101B-9397-08002B2CF9AE}" pid="3" name="MSIP_Label_3094c1fb-3db8-4cce-b079-9b022302847f_SetDate">
    <vt:lpwstr>2025-08-12T14:17:34Z</vt:lpwstr>
  </property>
  <property fmtid="{D5CDD505-2E9C-101B-9397-08002B2CF9AE}" pid="4" name="MSIP_Label_3094c1fb-3db8-4cce-b079-9b022302847f_Method">
    <vt:lpwstr>Standard</vt:lpwstr>
  </property>
  <property fmtid="{D5CDD505-2E9C-101B-9397-08002B2CF9AE}" pid="5" name="MSIP_Label_3094c1fb-3db8-4cce-b079-9b022302847f_Name">
    <vt:lpwstr>[Prod v5] C1 - Standard</vt:lpwstr>
  </property>
  <property fmtid="{D5CDD505-2E9C-101B-9397-08002B2CF9AE}" pid="6" name="MSIP_Label_3094c1fb-3db8-4cce-b079-9b022302847f_SiteId">
    <vt:lpwstr>035e5292-5a25-4509-bb08-a555f7d31a8b</vt:lpwstr>
  </property>
  <property fmtid="{D5CDD505-2E9C-101B-9397-08002B2CF9AE}" pid="7" name="MSIP_Label_3094c1fb-3db8-4cce-b079-9b022302847f_ActionId">
    <vt:lpwstr>79d09041-80fa-4c2e-9d99-447601ecf353</vt:lpwstr>
  </property>
  <property fmtid="{D5CDD505-2E9C-101B-9397-08002B2CF9AE}" pid="8" name="MSIP_Label_3094c1fb-3db8-4cce-b079-9b022302847f_ContentBits">
    <vt:lpwstr>0</vt:lpwstr>
  </property>
  <property fmtid="{D5CDD505-2E9C-101B-9397-08002B2CF9AE}" pid="9" name="MSIP_Label_3094c1fb-3db8-4cce-b079-9b022302847f_Tag">
    <vt:lpwstr>10, 3, 0, 1</vt:lpwstr>
  </property>
</Properties>
</file>